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820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3" i="1" l="1"/>
  <c r="D14" i="1"/>
  <c r="D8" i="1"/>
  <c r="D28" i="1" l="1"/>
</calcChain>
</file>

<file path=xl/sharedStrings.xml><?xml version="1.0" encoding="utf-8"?>
<sst xmlns="http://schemas.openxmlformats.org/spreadsheetml/2006/main" count="27" uniqueCount="27">
  <si>
    <t xml:space="preserve">Други възнаграждения и плащания за персонала      </t>
  </si>
  <si>
    <t xml:space="preserve">за персонала по извънтрудови правоотношения       </t>
  </si>
  <si>
    <t>изплатени суми от СБКО за облекло и други на персо</t>
  </si>
  <si>
    <t>обезщетения за персонала, с характер на възнагражд</t>
  </si>
  <si>
    <t xml:space="preserve">другиплащания и възнаграждения                    </t>
  </si>
  <si>
    <t xml:space="preserve">Задължителни осигурителни вноски от работодатели  </t>
  </si>
  <si>
    <t xml:space="preserve">Издръжка                                          </t>
  </si>
  <si>
    <t xml:space="preserve">Постелен инвентар и облекло                       </t>
  </si>
  <si>
    <t xml:space="preserve">материали                                         </t>
  </si>
  <si>
    <t xml:space="preserve">вода, горива и енергия                            </t>
  </si>
  <si>
    <t xml:space="preserve">разходи за външни услуги                          </t>
  </si>
  <si>
    <t xml:space="preserve">Текущ ремонт                                      </t>
  </si>
  <si>
    <t xml:space="preserve">командировки в страната                           </t>
  </si>
  <si>
    <t xml:space="preserve">разходи за застраховки                            </t>
  </si>
  <si>
    <t>други разходи за СБКО (тук се отчитат разходите за</t>
  </si>
  <si>
    <t xml:space="preserve">Платени данъци, такси и административни санкции   </t>
  </si>
  <si>
    <t xml:space="preserve">платени държавни данъци, такси, наказателни лихви </t>
  </si>
  <si>
    <t xml:space="preserve">платени общински данъци, такси, наказателни лихви </t>
  </si>
  <si>
    <t xml:space="preserve">Придобиване на дълготрайни материални активи      </t>
  </si>
  <si>
    <t xml:space="preserve">придобиване на транспортни средства               </t>
  </si>
  <si>
    <t>Прогнозни разходи на ОП "ЕКОПРОГРЕС" в Дейност "Чистота" през 2022 г.</t>
  </si>
  <si>
    <t>§§</t>
  </si>
  <si>
    <t>Вид разходи</t>
  </si>
  <si>
    <t>Стойност в лв.</t>
  </si>
  <si>
    <t>Заплати и възнаграждения за персонала, нает по трудови правоотношения</t>
  </si>
  <si>
    <t>ОБЩО: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</si>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</sst>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/>
    <xf numFmtId="0" fontId="0" fillId="0" borderId="1" xfId="0" applyFill="1" applyBorder="1"/>
    <xf numFmtId="0" fontId="1" fillId="0" borderId="3" xfId="0" applyFont="1" applyFill="1" applyBorder="1"/>
    <xf numFmtId="0" fontId="2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0" fillId="0" borderId="4" xfId="0" applyFill="1" applyBorder="1"/>
    <xf numFmtId="0" fontId="1" fillId="0" borderId="4" xfId="0" applyFont="1" applyFill="1" applyBorder="1"/>
    <xf numFmtId="3" fontId="1" fillId="0" borderId="5" xfId="0" applyNumberFormat="1" applyFont="1" applyFill="1" applyBorder="1"/>
    <xf numFmtId="3" fontId="0" fillId="0" borderId="2" xfId="0" applyNumberFormat="1" applyFill="1" applyBorder="1"/>
    <xf numFmtId="3" fontId="1" fillId="0" borderId="2" xfId="0" applyNumberFormat="1" applyFont="1" applyFill="1" applyBorder="1"/>
    <xf numFmtId="3" fontId="0" fillId="0" borderId="2" xfId="0" applyNumberFormat="1" applyBorder="1"/>
    <xf numFmtId="0" fontId="0" fillId="0" borderId="6" xfId="0" applyFill="1" applyBorder="1"/>
    <xf numFmtId="0" fontId="0" fillId="0" borderId="7" xfId="0" applyFill="1" applyBorder="1"/>
    <xf numFmtId="3" fontId="0" fillId="0" borderId="8" xfId="0" applyNumberFormat="1" applyFill="1" applyBorder="1"/>
    <xf numFmtId="3" fontId="2" fillId="0" borderId="2" xfId="0" applyNumberFormat="1" applyFont="1" applyBorder="1"/>
    <xf numFmtId="0" fontId="2" fillId="0" borderId="0" xfId="0" applyFont="1"/>
    <xf numFmtId="0" fontId="3" fillId="0" borderId="0" xfId="0" applyFont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tabSelected="1" workbookViewId="0">
      <selection activeCell="H19" sqref="H19"/>
    </sheetView>
  </sheetViews>
  <sheetFormatPr defaultRowHeight="15" x14ac:dyDescent="0.25"/>
  <cols>
    <col min="3" max="3" width="52.140625" customWidth="1"/>
    <col min="4" max="4" width="17.42578125" customWidth="1"/>
  </cols>
  <sheetData>
    <row r="1" spans="2:5" ht="15.75" x14ac:dyDescent="0.25">
      <c r="D1" s="20" t="s">
        <v>26</v>
      </c>
      <c r="E1" s="20"/>
    </row>
    <row r="4" spans="2:5" ht="17.25" x14ac:dyDescent="0.3">
      <c r="B4" s="17" t="s">
        <v>20</v>
      </c>
      <c r="C4" s="16"/>
    </row>
    <row r="6" spans="2:5" ht="15.75" x14ac:dyDescent="0.25">
      <c r="B6" s="4" t="s">
        <v>21</v>
      </c>
      <c r="C6" s="4" t="s">
        <v>22</v>
      </c>
      <c r="D6" s="4" t="s">
        <v>23</v>
      </c>
    </row>
    <row r="7" spans="2:5" ht="30" x14ac:dyDescent="0.25">
      <c r="B7" s="3">
        <v>100</v>
      </c>
      <c r="C7" s="5" t="s">
        <v>24</v>
      </c>
      <c r="D7" s="8">
        <v>1052495</v>
      </c>
    </row>
    <row r="8" spans="2:5" x14ac:dyDescent="0.25">
      <c r="B8" s="1">
        <v>200</v>
      </c>
      <c r="C8" s="7" t="s">
        <v>0</v>
      </c>
      <c r="D8" s="10">
        <f>D9+D10+D11+D12</f>
        <v>25800</v>
      </c>
    </row>
    <row r="9" spans="2:5" x14ac:dyDescent="0.25">
      <c r="B9" s="2">
        <v>202</v>
      </c>
      <c r="C9" s="6" t="s">
        <v>1</v>
      </c>
      <c r="D9" s="9">
        <v>200</v>
      </c>
    </row>
    <row r="10" spans="2:5" x14ac:dyDescent="0.25">
      <c r="B10" s="2">
        <v>205</v>
      </c>
      <c r="C10" s="6" t="s">
        <v>2</v>
      </c>
      <c r="D10" s="9">
        <v>5400</v>
      </c>
    </row>
    <row r="11" spans="2:5" x14ac:dyDescent="0.25">
      <c r="B11" s="2">
        <v>208</v>
      </c>
      <c r="C11" s="6" t="s">
        <v>3</v>
      </c>
      <c r="D11" s="9">
        <v>15000</v>
      </c>
    </row>
    <row r="12" spans="2:5" x14ac:dyDescent="0.25">
      <c r="B12" s="2">
        <v>209</v>
      </c>
      <c r="C12" s="6" t="s">
        <v>4</v>
      </c>
      <c r="D12" s="9">
        <v>5200</v>
      </c>
    </row>
    <row r="13" spans="2:5" x14ac:dyDescent="0.25">
      <c r="B13" s="1">
        <v>500</v>
      </c>
      <c r="C13" s="7" t="s">
        <v>5</v>
      </c>
      <c r="D13" s="10">
        <v>208905</v>
      </c>
    </row>
    <row r="14" spans="2:5" x14ac:dyDescent="0.25">
      <c r="B14" s="1">
        <v>1000</v>
      </c>
      <c r="C14" s="7" t="s">
        <v>6</v>
      </c>
      <c r="D14" s="10">
        <f>D15+D16+D17+D18+D19+D20+D21+D22</f>
        <v>299900</v>
      </c>
    </row>
    <row r="15" spans="2:5" x14ac:dyDescent="0.25">
      <c r="B15" s="2">
        <v>1013</v>
      </c>
      <c r="C15" s="6" t="s">
        <v>7</v>
      </c>
      <c r="D15" s="11">
        <v>7300</v>
      </c>
    </row>
    <row r="16" spans="2:5" x14ac:dyDescent="0.25">
      <c r="B16" s="2">
        <v>1015</v>
      </c>
      <c r="C16" s="6" t="s">
        <v>8</v>
      </c>
      <c r="D16" s="11">
        <v>125000</v>
      </c>
    </row>
    <row r="17" spans="2:4" x14ac:dyDescent="0.25">
      <c r="B17" s="2">
        <v>1016</v>
      </c>
      <c r="C17" s="6" t="s">
        <v>9</v>
      </c>
      <c r="D17" s="11">
        <v>99000</v>
      </c>
    </row>
    <row r="18" spans="2:4" x14ac:dyDescent="0.25">
      <c r="B18" s="2">
        <v>1020</v>
      </c>
      <c r="C18" s="6" t="s">
        <v>10</v>
      </c>
      <c r="D18" s="11">
        <v>6500</v>
      </c>
    </row>
    <row r="19" spans="2:4" x14ac:dyDescent="0.25">
      <c r="B19" s="2">
        <v>1030</v>
      </c>
      <c r="C19" s="6" t="s">
        <v>11</v>
      </c>
      <c r="D19" s="11">
        <v>30500</v>
      </c>
    </row>
    <row r="20" spans="2:4" x14ac:dyDescent="0.25">
      <c r="B20" s="2">
        <v>1051</v>
      </c>
      <c r="C20" s="6" t="s">
        <v>12</v>
      </c>
      <c r="D20" s="11">
        <v>100</v>
      </c>
    </row>
    <row r="21" spans="2:4" x14ac:dyDescent="0.25">
      <c r="B21" s="2">
        <v>1062</v>
      </c>
      <c r="C21" s="6" t="s">
        <v>13</v>
      </c>
      <c r="D21" s="11">
        <v>5500</v>
      </c>
    </row>
    <row r="22" spans="2:4" x14ac:dyDescent="0.25">
      <c r="B22" s="2">
        <v>1091</v>
      </c>
      <c r="C22" s="6" t="s">
        <v>14</v>
      </c>
      <c r="D22" s="11">
        <v>26000</v>
      </c>
    </row>
    <row r="23" spans="2:4" x14ac:dyDescent="0.25">
      <c r="B23" s="1">
        <v>1900</v>
      </c>
      <c r="C23" s="7" t="s">
        <v>15</v>
      </c>
      <c r="D23" s="10">
        <f>D25+D24</f>
        <v>2900</v>
      </c>
    </row>
    <row r="24" spans="2:4" x14ac:dyDescent="0.25">
      <c r="B24" s="2">
        <v>1901</v>
      </c>
      <c r="C24" s="6" t="s">
        <v>16</v>
      </c>
      <c r="D24" s="9">
        <v>1000</v>
      </c>
    </row>
    <row r="25" spans="2:4" x14ac:dyDescent="0.25">
      <c r="B25" s="2">
        <v>1981</v>
      </c>
      <c r="C25" s="6" t="s">
        <v>17</v>
      </c>
      <c r="D25" s="9">
        <v>1900</v>
      </c>
    </row>
    <row r="26" spans="2:4" x14ac:dyDescent="0.25">
      <c r="B26" s="1">
        <v>5200</v>
      </c>
      <c r="C26" s="7" t="s">
        <v>18</v>
      </c>
      <c r="D26" s="10">
        <f>D27</f>
        <v>360000</v>
      </c>
    </row>
    <row r="27" spans="2:4" x14ac:dyDescent="0.25">
      <c r="B27" s="12">
        <v>5204</v>
      </c>
      <c r="C27" s="13" t="s">
        <v>19</v>
      </c>
      <c r="D27" s="14">
        <v>360000</v>
      </c>
    </row>
    <row r="28" spans="2:4" ht="15.75" x14ac:dyDescent="0.25">
      <c r="B28" s="18" t="s">
        <v>25</v>
      </c>
      <c r="C28" s="19"/>
      <c r="D28" s="15">
        <f>D7+D8+D13+D14+D23+D26</f>
        <v>1950000</v>
      </c>
    </row>
  </sheetData>
  <mergeCells count="2">
    <mergeCell ref="B28:C28"/>
    <mergeCell ref="D1:E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user228</cp:lastModifiedBy>
  <cp:lastPrinted>2021-11-16T09:11:44Z</cp:lastPrinted>
  <dcterms:created xsi:type="dcterms:W3CDTF">2021-11-05T07:37:56Z</dcterms:created>
  <dcterms:modified xsi:type="dcterms:W3CDTF">2021-11-16T09:13:02Z</dcterms:modified>
</cp:coreProperties>
</file>