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19440" windowHeight="7320"/>
  </bookViews>
  <sheets>
    <sheet name="Окончателно" sheetId="9" r:id="rId1"/>
  </sheets>
  <calcPr calcId="145621"/>
</workbook>
</file>

<file path=xl/calcChain.xml><?xml version="1.0" encoding="utf-8"?>
<calcChain xmlns="http://schemas.openxmlformats.org/spreadsheetml/2006/main">
  <c r="D23" i="9" l="1"/>
  <c r="D16" i="9"/>
  <c r="D12" i="9"/>
  <c r="D10" i="9"/>
  <c r="D30" i="9" l="1"/>
</calcChain>
</file>

<file path=xl/sharedStrings.xml><?xml version="1.0" encoding="utf-8"?>
<sst xmlns="http://schemas.openxmlformats.org/spreadsheetml/2006/main" count="44" uniqueCount="44">
  <si>
    <t>ПРИХОДИ</t>
  </si>
  <si>
    <t>Общо приходи</t>
  </si>
  <si>
    <t>РАЗХОДИ</t>
  </si>
  <si>
    <t>І.1.</t>
  </si>
  <si>
    <t>І.2.</t>
  </si>
  <si>
    <t>І.3.</t>
  </si>
  <si>
    <t>ІІ.1</t>
  </si>
  <si>
    <t>ІІ.2</t>
  </si>
  <si>
    <t>ІІ.3</t>
  </si>
  <si>
    <t>ІІ.5</t>
  </si>
  <si>
    <t>Отчисления по чл. 60 и 64 от Закона за управление на отпадъците</t>
  </si>
  <si>
    <t>ІІІ.1</t>
  </si>
  <si>
    <t>ІІІ.2</t>
  </si>
  <si>
    <t>Общо разходи</t>
  </si>
  <si>
    <t xml:space="preserve">ПЛАН - СМЕТКА  </t>
  </si>
  <si>
    <t>№</t>
  </si>
  <si>
    <t>от такса битови отпадъци</t>
  </si>
  <si>
    <t>Сметосъбиране и сметоизвозване села</t>
  </si>
  <si>
    <t>Експлоатация на Регионален център за третиране на неопасни отпадъци в землището на с. Гарваново</t>
  </si>
  <si>
    <t>Закриване, включително биологична и техническа рекултивация на Клетка 1 в РЦТНО</t>
  </si>
  <si>
    <t xml:space="preserve">ЗА ПРИХОДИТЕ И РАЗХОДИТЕ ОТ ТАКСА БИТОВИ ОТПАДЪЦИ </t>
  </si>
  <si>
    <t>І. Събиране на битови отпадъци и транспортирането им до инсталации и съоръжения за транспортирането им  и осигуряване на съдове за събиране на битовите отпадъци</t>
  </si>
  <si>
    <t>Съдове за събиране на битови отпадъци</t>
  </si>
  <si>
    <t>ІІ. Третиране на битови отпадъци, необхванати в управлението на масово разпространените отпадъци, както и проучване, проектиране, изграждане, поддържане, експлоатация, закриване и мониторинг на депата за битови отпадъци и/или други инсталации или съоръжения за оползотворяване и/или обезвреждане на битови отпадъци</t>
  </si>
  <si>
    <t>Следексплоатационен мониторинг на клетка 1 (стара) от РЦТНО</t>
  </si>
  <si>
    <t>ІІІ. Поддържане на чистотата на уличните платна, площадите, алеите, парковите и другите територии от населените места и селищните образувания в общината, предназначени за обществено ползване</t>
  </si>
  <si>
    <t>Метене</t>
  </si>
  <si>
    <t>Миене</t>
  </si>
  <si>
    <t>Дейност "Чистота" ОП "Екопрогрес"</t>
  </si>
  <si>
    <t>Снегопочистване</t>
  </si>
  <si>
    <t>Почистване на териториите за обществено ползване на територията на селата в община Хасково</t>
  </si>
  <si>
    <t>ІІІ.3</t>
  </si>
  <si>
    <t>ІІІ.4</t>
  </si>
  <si>
    <t>ІІІ.5</t>
  </si>
  <si>
    <t>други общински средства и приходи съгл. чл.66, ал. 4 от ЗМДТ</t>
  </si>
  <si>
    <t>ІІ.6</t>
  </si>
  <si>
    <t>IV. Самоначислено ДДС съгл. чл. 163а от ЗДДС</t>
  </si>
  <si>
    <t>ІІ.4</t>
  </si>
  <si>
    <t xml:space="preserve"> 2020 год. в лева</t>
  </si>
  <si>
    <t>ПО ЧЛ. 66 ОТ ЗМДТ ЗА 2020 ГОДИНА</t>
  </si>
  <si>
    <t>Почистване на нерагламентирани сметища на територията на община хасково</t>
  </si>
  <si>
    <t>остатък от 2019 година</t>
  </si>
  <si>
    <t>Сметосъбиране и сметоизвозване в град Хасково</t>
  </si>
  <si>
    <t>Актуализации на програми за управление на отпадъците и опазване на околната средза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</si>
</sst>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2" fillId="2" borderId="0" xfId="0" applyFont="1" applyFill="1" applyBorder="1" applyAlignment="1"/>
    <xf numFmtId="0" fontId="3" fillId="3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/>
    <xf numFmtId="3" fontId="3" fillId="3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/>
    <xf numFmtId="3" fontId="2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 wrapText="1"/>
    </xf>
    <xf numFmtId="1" fontId="3" fillId="4" borderId="4" xfId="0" applyNumberFormat="1" applyFont="1" applyFill="1" applyBorder="1" applyAlignment="1">
      <alignment horizontal="center" wrapText="1"/>
    </xf>
    <xf numFmtId="1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0"/>
  <sheetViews>
    <sheetView tabSelected="1" topLeftCell="A13" workbookViewId="0">
      <selection activeCell="C22" sqref="C22"/>
    </sheetView>
  </sheetViews>
  <sheetFormatPr defaultRowHeight="15" x14ac:dyDescent="0.25"/>
  <cols>
    <col min="2" max="2" width="4.85546875" bestFit="1" customWidth="1"/>
    <col min="3" max="3" width="65.140625" customWidth="1"/>
    <col min="4" max="4" width="20.5703125" customWidth="1"/>
  </cols>
  <sheetData>
    <row r="1" spans="2:4" ht="15.75" x14ac:dyDescent="0.25">
      <c r="B1" s="1"/>
      <c r="C1" s="17"/>
      <c r="D1" s="18"/>
    </row>
    <row r="2" spans="2:4" ht="15.75" x14ac:dyDescent="0.25">
      <c r="B2" s="19" t="s">
        <v>14</v>
      </c>
      <c r="C2" s="19"/>
      <c r="D2" s="19"/>
    </row>
    <row r="3" spans="2:4" ht="15.75" x14ac:dyDescent="0.25">
      <c r="B3" s="20" t="s">
        <v>20</v>
      </c>
      <c r="C3" s="20"/>
      <c r="D3" s="20"/>
    </row>
    <row r="4" spans="2:4" ht="15.75" x14ac:dyDescent="0.25">
      <c r="B4" s="21" t="s">
        <v>39</v>
      </c>
      <c r="C4" s="21"/>
      <c r="D4" s="21"/>
    </row>
    <row r="5" spans="2:4" ht="15.75" x14ac:dyDescent="0.25">
      <c r="B5" s="2" t="s">
        <v>15</v>
      </c>
      <c r="C5" s="3"/>
      <c r="D5" s="4" t="s">
        <v>38</v>
      </c>
    </row>
    <row r="6" spans="2:4" ht="18.75" x14ac:dyDescent="0.3">
      <c r="B6" s="22" t="s">
        <v>0</v>
      </c>
      <c r="C6" s="23"/>
      <c r="D6" s="24"/>
    </row>
    <row r="7" spans="2:4" ht="15.75" x14ac:dyDescent="0.25">
      <c r="B7" s="5"/>
      <c r="C7" s="6" t="s">
        <v>16</v>
      </c>
      <c r="D7" s="10">
        <v>8100000</v>
      </c>
    </row>
    <row r="8" spans="2:4" ht="15.75" x14ac:dyDescent="0.25">
      <c r="B8" s="5"/>
      <c r="C8" s="6" t="s">
        <v>41</v>
      </c>
      <c r="D8" s="10">
        <v>267920</v>
      </c>
    </row>
    <row r="9" spans="2:4" ht="15.75" x14ac:dyDescent="0.25">
      <c r="B9" s="5"/>
      <c r="C9" s="8" t="s">
        <v>34</v>
      </c>
      <c r="D9" s="13">
        <v>951408</v>
      </c>
    </row>
    <row r="10" spans="2:4" ht="15.75" x14ac:dyDescent="0.25">
      <c r="B10" s="2"/>
      <c r="C10" s="9" t="s">
        <v>1</v>
      </c>
      <c r="D10" s="11">
        <f>SUM(D7:D9)</f>
        <v>9319328</v>
      </c>
    </row>
    <row r="11" spans="2:4" ht="18.75" x14ac:dyDescent="0.3">
      <c r="B11" s="14" t="s">
        <v>2</v>
      </c>
      <c r="C11" s="14"/>
      <c r="D11" s="14"/>
    </row>
    <row r="12" spans="2:4" ht="47.25" customHeight="1" x14ac:dyDescent="0.25">
      <c r="B12" s="15" t="s">
        <v>21</v>
      </c>
      <c r="C12" s="16"/>
      <c r="D12" s="12">
        <f>SUM(D13:D15)</f>
        <v>2639300</v>
      </c>
    </row>
    <row r="13" spans="2:4" ht="15.75" x14ac:dyDescent="0.25">
      <c r="B13" s="5" t="s">
        <v>3</v>
      </c>
      <c r="C13" s="6" t="s">
        <v>42</v>
      </c>
      <c r="D13" s="13">
        <v>2124300</v>
      </c>
    </row>
    <row r="14" spans="2:4" ht="15.75" x14ac:dyDescent="0.25">
      <c r="B14" s="5" t="s">
        <v>4</v>
      </c>
      <c r="C14" s="6" t="s">
        <v>17</v>
      </c>
      <c r="D14" s="13">
        <v>470000</v>
      </c>
    </row>
    <row r="15" spans="2:4" ht="15.75" x14ac:dyDescent="0.25">
      <c r="B15" s="5" t="s">
        <v>5</v>
      </c>
      <c r="C15" s="6" t="s">
        <v>22</v>
      </c>
      <c r="D15" s="13">
        <v>45000</v>
      </c>
    </row>
    <row r="16" spans="2:4" ht="101.25" customHeight="1" x14ac:dyDescent="0.25">
      <c r="B16" s="15" t="s">
        <v>23</v>
      </c>
      <c r="C16" s="16"/>
      <c r="D16" s="12">
        <f>SUM(D17:D22)</f>
        <v>2963908</v>
      </c>
    </row>
    <row r="17" spans="2:4" ht="31.5" x14ac:dyDescent="0.25">
      <c r="B17" s="5" t="s">
        <v>6</v>
      </c>
      <c r="C17" s="7" t="s">
        <v>18</v>
      </c>
      <c r="D17" s="10">
        <v>900000</v>
      </c>
    </row>
    <row r="18" spans="2:4" ht="15.75" x14ac:dyDescent="0.25">
      <c r="B18" s="5" t="s">
        <v>7</v>
      </c>
      <c r="C18" s="6" t="s">
        <v>24</v>
      </c>
      <c r="D18" s="10">
        <v>6000</v>
      </c>
    </row>
    <row r="19" spans="2:4" ht="31.5" x14ac:dyDescent="0.25">
      <c r="B19" s="5" t="s">
        <v>8</v>
      </c>
      <c r="C19" s="7" t="s">
        <v>43</v>
      </c>
      <c r="D19" s="10">
        <v>54000</v>
      </c>
    </row>
    <row r="20" spans="2:4" ht="31.5" x14ac:dyDescent="0.25">
      <c r="B20" s="5" t="s">
        <v>37</v>
      </c>
      <c r="C20" s="7" t="s">
        <v>40</v>
      </c>
      <c r="D20" s="10">
        <v>35988</v>
      </c>
    </row>
    <row r="21" spans="2:4" ht="31.5" x14ac:dyDescent="0.25">
      <c r="B21" s="5" t="s">
        <v>9</v>
      </c>
      <c r="C21" s="7" t="s">
        <v>10</v>
      </c>
      <c r="D21" s="10">
        <v>1700000</v>
      </c>
    </row>
    <row r="22" spans="2:4" ht="31.5" x14ac:dyDescent="0.25">
      <c r="B22" s="5" t="s">
        <v>35</v>
      </c>
      <c r="C22" s="7" t="s">
        <v>19</v>
      </c>
      <c r="D22" s="10">
        <v>267920</v>
      </c>
    </row>
    <row r="23" spans="2:4" ht="66.75" customHeight="1" x14ac:dyDescent="0.25">
      <c r="B23" s="15" t="s">
        <v>25</v>
      </c>
      <c r="C23" s="16"/>
      <c r="D23" s="12">
        <f>SUM(D24:D28)</f>
        <v>3062260</v>
      </c>
    </row>
    <row r="24" spans="2:4" ht="15.75" x14ac:dyDescent="0.25">
      <c r="B24" s="5" t="s">
        <v>11</v>
      </c>
      <c r="C24" s="7" t="s">
        <v>28</v>
      </c>
      <c r="D24" s="10">
        <v>1235160</v>
      </c>
    </row>
    <row r="25" spans="2:4" ht="15.75" x14ac:dyDescent="0.25">
      <c r="B25" s="5" t="s">
        <v>12</v>
      </c>
      <c r="C25" s="7" t="s">
        <v>26</v>
      </c>
      <c r="D25" s="10">
        <v>997200</v>
      </c>
    </row>
    <row r="26" spans="2:4" ht="15.75" x14ac:dyDescent="0.25">
      <c r="B26" s="5" t="s">
        <v>31</v>
      </c>
      <c r="C26" s="7" t="s">
        <v>27</v>
      </c>
      <c r="D26" s="10">
        <v>197900</v>
      </c>
    </row>
    <row r="27" spans="2:4" ht="15.75" x14ac:dyDescent="0.25">
      <c r="B27" s="5" t="s">
        <v>32</v>
      </c>
      <c r="C27" s="7" t="s">
        <v>29</v>
      </c>
      <c r="D27" s="10">
        <v>432000</v>
      </c>
    </row>
    <row r="28" spans="2:4" ht="31.5" x14ac:dyDescent="0.25">
      <c r="B28" s="5" t="s">
        <v>33</v>
      </c>
      <c r="C28" s="7" t="s">
        <v>30</v>
      </c>
      <c r="D28" s="10">
        <v>200000</v>
      </c>
    </row>
    <row r="29" spans="2:4" ht="15.75" x14ac:dyDescent="0.25">
      <c r="B29" s="15" t="s">
        <v>36</v>
      </c>
      <c r="C29" s="16"/>
      <c r="D29" s="12">
        <v>653860</v>
      </c>
    </row>
    <row r="30" spans="2:4" ht="15.75" x14ac:dyDescent="0.25">
      <c r="B30" s="9"/>
      <c r="C30" s="9" t="s">
        <v>13</v>
      </c>
      <c r="D30" s="11">
        <f>D23+D16+D12+D29</f>
        <v>9319328</v>
      </c>
    </row>
  </sheetData>
  <mergeCells count="10">
    <mergeCell ref="C1:D1"/>
    <mergeCell ref="B2:D2"/>
    <mergeCell ref="B3:D3"/>
    <mergeCell ref="B4:D4"/>
    <mergeCell ref="B6:D6"/>
    <mergeCell ref="B11:D11"/>
    <mergeCell ref="B12:C12"/>
    <mergeCell ref="B16:C16"/>
    <mergeCell ref="B23:C23"/>
    <mergeCell ref="B29:C29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Окончателно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eko2</dc:creator>
  <cp:lastModifiedBy>user227</cp:lastModifiedBy>
  <cp:lastPrinted>2019-11-19T12:18:25Z</cp:lastPrinted>
  <dcterms:created xsi:type="dcterms:W3CDTF">2015-11-12T10:36:20Z</dcterms:created>
  <dcterms:modified xsi:type="dcterms:W3CDTF">2019-11-19T13:29:16Z</dcterms:modified>
</cp:coreProperties>
</file>